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zhr/Desktop/"/>
    </mc:Choice>
  </mc:AlternateContent>
  <xr:revisionPtr revIDLastSave="0" documentId="13_ncr:1_{9F857772-29A6-DC49-97A3-B2EF20806F9E}" xr6:coauthVersionLast="47" xr6:coauthVersionMax="47" xr10:uidLastSave="{00000000-0000-0000-0000-000000000000}"/>
  <bookViews>
    <workbookView xWindow="8880" yWindow="3360" windowWidth="34700" windowHeight="27600" xr2:uid="{EEE14486-BE56-2749-889E-66976D54DA43}"/>
  </bookViews>
  <sheets>
    <sheet name="売上情報入力" sheetId="2" r:id="rId1"/>
    <sheet name="納品書" sheetId="1" r:id="rId2"/>
    <sheet name="バージョン" sheetId="4" r:id="rId3"/>
  </sheets>
  <definedNames>
    <definedName name="_xlnm.Print_Area" localSheetId="1">納品書!$A$1:$D$18</definedName>
    <definedName name="_xlnm.Print_Area" localSheetId="0">売上情報入力!$B$2:$L$14</definedName>
    <definedName name="_xlnm.Print_Titles" localSheetId="0">売上情報入力!$2:$4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B17" i="1"/>
  <c r="A16" i="1"/>
  <c r="B11" i="1"/>
  <c r="B8" i="1"/>
  <c r="B5" i="1"/>
  <c r="B4" i="1"/>
  <c r="D2" i="1"/>
</calcChain>
</file>

<file path=xl/sharedStrings.xml><?xml version="1.0" encoding="utf-8"?>
<sst xmlns="http://schemas.openxmlformats.org/spreadsheetml/2006/main" count="34" uniqueCount="31">
  <si>
    <t>商品名</t>
    <rPh sb="0" eb="3">
      <t>ショウヒn</t>
    </rPh>
    <phoneticPr fontId="1"/>
  </si>
  <si>
    <t>備考</t>
    <rPh sb="0" eb="2">
      <t>ビコウ</t>
    </rPh>
    <phoneticPr fontId="1"/>
  </si>
  <si>
    <t>下記のとおり、納品申し上げます。</t>
    <rPh sb="9" eb="10">
      <t>モウシアゲ</t>
    </rPh>
    <phoneticPr fontId="1"/>
  </si>
  <si>
    <t>No.</t>
    <phoneticPr fontId="1"/>
  </si>
  <si>
    <t>落札日</t>
    <rPh sb="0" eb="3">
      <t>ラクサツ</t>
    </rPh>
    <phoneticPr fontId="1"/>
  </si>
  <si>
    <t>郵便番号</t>
    <rPh sb="0" eb="4">
      <t>ユウビn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</si>
  <si>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</si>
  <si>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</si>
  <si>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</t>
    </rPh>
    <phoneticPr fontId="1"/>
  </si>
  <si>
    <r>
      <t xml:space="preserve">落札価格 
</t>
    </r>
    <r>
      <rPr>
        <sz val="8"/>
        <color theme="0"/>
        <rFont val="游明朝"/>
        <family val="1"/>
        <charset val="128"/>
      </rPr>
      <t>（税込）</t>
    </r>
    <rPh sb="0" eb="4">
      <t>ラクサツ</t>
    </rPh>
    <rPh sb="5" eb="8">
      <t>ゼイコミ</t>
    </rPh>
    <phoneticPr fontId="1"/>
  </si>
  <si>
    <t>バージョン</t>
    <phoneticPr fontId="1"/>
  </si>
  <si>
    <t>1.0.0</t>
    <phoneticPr fontId="1"/>
  </si>
  <si>
    <t>公開</t>
    <rPh sb="0" eb="2">
      <t>コウカイ</t>
    </rPh>
    <phoneticPr fontId="1"/>
  </si>
  <si>
    <t>2023/12/29</t>
  </si>
  <si>
    <t>部門</t>
    <rPh sb="0" eb="2">
      <t>ブモn</t>
    </rPh>
    <phoneticPr fontId="1"/>
  </si>
  <si>
    <t>Yahoo!オークション</t>
    <phoneticPr fontId="1"/>
  </si>
  <si>
    <t>摘要</t>
    <rPh sb="0" eb="2">
      <t>テキヨウ</t>
    </rPh>
    <phoneticPr fontId="1"/>
  </si>
  <si>
    <t>納</t>
    <rPh sb="0" eb="1">
      <t>ノウヒn</t>
    </rPh>
    <phoneticPr fontId="1"/>
  </si>
  <si>
    <t>納品書記載</t>
    <rPh sb="0" eb="3">
      <t>ノウヒn</t>
    </rPh>
    <rPh sb="3" eb="5">
      <t>キサイ</t>
    </rPh>
    <phoneticPr fontId="1"/>
  </si>
  <si>
    <t>tel.　000-0000-0000</t>
    <phoneticPr fontId="1"/>
  </si>
  <si>
    <r>
      <t>落札価格</t>
    </r>
    <r>
      <rPr>
        <sz val="8"/>
        <color theme="1"/>
        <rFont val="游ゴシック"/>
        <family val="3"/>
        <charset val="128"/>
      </rPr>
      <t xml:space="preserve"> (税込)</t>
    </r>
    <rPh sb="0" eb="4">
      <t>ラクサツ</t>
    </rPh>
    <rPh sb="6" eb="8">
      <t>ゼイコミ</t>
    </rPh>
    <phoneticPr fontId="1"/>
  </si>
  <si>
    <t>（ 記入例 ）</t>
    <rPh sb="2" eb="5">
      <t>キニュウ</t>
    </rPh>
    <phoneticPr fontId="1"/>
  </si>
  <si>
    <t>000-0000</t>
    <phoneticPr fontId="1"/>
  </si>
  <si>
    <t>◯◯◯
◯◯　◯◯　様</t>
    <rPh sb="6" eb="7">
      <t xml:space="preserve">サマザマナ </t>
    </rPh>
    <phoneticPr fontId="1"/>
  </si>
  <si>
    <t>美品 送料無料 ◯◯ おまけつき</t>
    <phoneticPr fontId="1"/>
  </si>
  <si>
    <t>ぜひ、お使いください。</t>
    <phoneticPr fontId="1"/>
  </si>
  <si>
    <t>◯◯県◯◯市　◯丁目◯番◯号
　◯◯階 ◯◯</t>
    <rPh sb="1" eb="2">
      <t xml:space="preserve">ケン </t>
    </rPh>
    <rPh sb="3" eb="4">
      <t>_x0000__x0001_</t>
    </rPh>
    <rPh sb="5" eb="6">
      <t>_x0001__x0003_</t>
    </rPh>
    <rPh sb="7" eb="8">
      <t>_x0003__x0001__x0005_</t>
    </rPh>
    <rPh sb="8" eb="9">
      <t>_x0005__x0001__x0007_</t>
    </rPh>
    <rPh sb="9" eb="10">
      <t/>
    </rPh>
    <phoneticPr fontId="1"/>
  </si>
  <si>
    <t>◯◯県◯◯市　◯丁目◯番◯号</t>
    <phoneticPr fontId="1"/>
  </si>
  <si>
    <t>◯◯　◯◯</t>
    <phoneticPr fontId="1"/>
  </si>
  <si>
    <t xml:space="preserve">000-0000　　　　　　　　　   </t>
    <phoneticPr fontId="1"/>
  </si>
  <si>
    <t>売上情報入力</t>
    <rPh sb="0" eb="6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</si>
</sst>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&quot;No.　&quot;0"/>
    <numFmt numFmtId="177" formatCode="#,##0&quot; 円&quot;"/>
    <numFmt numFmtId="178" formatCode="yyyy&quot;/&quot;m&quot;/&quot;d"/>
  </numFmts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 Regular"/>
      <family val="3"/>
      <charset val="128"/>
    </font>
    <font>
      <sz val="20"/>
      <color theme="1"/>
      <name val="游ゴシック"/>
      <family val="3"/>
      <charset val="128"/>
    </font>
    <font>
      <sz val="10"/>
      <color theme="0"/>
      <name val="游明朝"/>
      <family val="1"/>
      <charset val="128"/>
    </font>
    <font>
      <sz val="8"/>
      <color theme="0"/>
      <name val="游明朝"/>
      <family val="1"/>
      <charset val="128"/>
    </font>
    <font>
      <sz val="20"/>
      <color theme="1"/>
      <name val="游ゴシック Regular"/>
      <charset val="128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5476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DADAD"/>
      </left>
      <right style="thin">
        <color rgb="FFADADAD"/>
      </right>
      <top style="thin">
        <color rgb="FFADADAD"/>
      </top>
      <bottom style="thin">
        <color rgb="FFADADAD"/>
      </bottom>
      <diagonal/>
    </border>
    <border>
      <left style="thin">
        <color rgb="FFADADAD"/>
      </left>
      <right style="thin">
        <color rgb="FFADADAD"/>
      </right>
      <top/>
      <bottom style="thin">
        <color rgb="FFADADAD"/>
      </bottom>
      <diagonal/>
    </border>
    <border>
      <left/>
      <right style="thin">
        <color rgb="FFADADAD"/>
      </right>
      <top style="thin">
        <color rgb="FFADADAD"/>
      </top>
      <bottom style="thin">
        <color rgb="FFADADAD"/>
      </bottom>
      <diagonal/>
    </border>
    <border>
      <left/>
      <right style="thin">
        <color rgb="FFADADAD"/>
      </right>
      <top/>
      <bottom style="thin">
        <color rgb="FFADADAD"/>
      </bottom>
      <diagonal/>
    </border>
    <border>
      <left style="thin">
        <color rgb="FFADADAD"/>
      </left>
      <right/>
      <top style="thin">
        <color rgb="FFADADAD"/>
      </top>
      <bottom style="thin">
        <color rgb="FFADADAD"/>
      </bottom>
      <diagonal/>
    </border>
    <border>
      <left style="thin">
        <color rgb="FFADADAD"/>
      </left>
      <right/>
      <top/>
      <bottom style="thin">
        <color rgb="FFADADAD"/>
      </bottom>
      <diagonal/>
    </border>
    <border>
      <left/>
      <right style="thin">
        <color rgb="FFADADAD"/>
      </right>
      <top style="thin">
        <color rgb="FFADADAD"/>
      </top>
      <bottom/>
      <diagonal/>
    </border>
    <border>
      <left style="thin">
        <color rgb="FFADADAD"/>
      </left>
      <right style="thin">
        <color rgb="FFADADAD"/>
      </right>
      <top style="thin">
        <color rgb="FFADADAD"/>
      </top>
      <bottom/>
      <diagonal/>
    </border>
    <border>
      <left style="thin">
        <color rgb="FFADADAD"/>
      </left>
      <right/>
      <top style="thin">
        <color rgb="FFADADAD"/>
      </top>
      <bottom/>
      <diagonal/>
    </border>
    <border>
      <left/>
      <right/>
      <top style="thin">
        <color rgb="FFADADAD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1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177" fontId="2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distributed" vertical="center" indent="20"/>
    </xf>
    <xf numFmtId="0" fontId="3" fillId="2" borderId="3" xfId="0" applyFont="1" applyFill="1" applyBorder="1" applyAlignment="1">
      <alignment horizontal="distributed" vertical="center" indent="20"/>
    </xf>
    <xf numFmtId="0" fontId="3" fillId="2" borderId="4" xfId="0" applyFont="1" applyFill="1" applyBorder="1" applyAlignment="1">
      <alignment horizontal="distributed" vertical="center" indent="2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ADADAD"/>
        </left>
        <right/>
        <top style="thin">
          <color rgb="FFADADAD"/>
        </top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numFmt numFmtId="178" formatCode="yyyy&quot;/&quot;m&quot;/&quot;d"/>
      <alignment horizontal="center" vertical="center" textRotation="0" wrapText="0" indent="0" justifyLastLine="0" shrinkToFit="0" readingOrder="0"/>
      <border diagonalUp="0" diagonalDown="0">
        <left/>
        <right style="thin">
          <color rgb="FFADADAD"/>
        </right>
        <top style="thin">
          <color rgb="FFADADAD"/>
        </top>
        <bottom style="thin">
          <color rgb="FFADADAD"/>
        </bottom>
        <vertical/>
        <horizontal/>
      </border>
    </dxf>
    <dxf>
      <border outline="0">
        <top style="thin">
          <color rgb="FFADADAD"/>
        </top>
      </border>
    </dxf>
    <dxf>
      <border outline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</border>
    </dxf>
    <dxf>
      <border outline="0"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border diagonalUp="0" diagonalDown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  <vertical/>
        <horizontal style="thin">
          <color rgb="FFADADAD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ADADAD"/>
        </left>
        <right/>
        <top style="thin">
          <color rgb="FFADADAD"/>
        </top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border diagonalUp="0" diagonalDown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numFmt numFmtId="178" formatCode="yyyy&quot;/&quot;m&quot;/&quot;d"/>
      <alignment horizontal="center" vertical="center" textRotation="0" wrapText="0" indent="0" justifyLastLine="0" shrinkToFit="0" readingOrder="0"/>
      <border diagonalUp="0" diagonalDown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ADADAD"/>
        </right>
        <top style="thin">
          <color rgb="FFADADAD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ADADAD"/>
        </right>
        <top style="thin">
          <color rgb="FFADADAD"/>
        </top>
        <bottom style="thin">
          <color rgb="FFADADAD"/>
        </bottom>
        <vertical/>
        <horizontal/>
      </border>
    </dxf>
    <dxf>
      <border outline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</border>
    </dxf>
    <dxf>
      <border outline="0"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游明朝"/>
        <family val="1"/>
        <charset val="128"/>
        <scheme val="none"/>
      </font>
      <fill>
        <patternFill patternType="solid">
          <fgColor indexed="64"/>
          <bgColor rgb="FF54769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ADADAD"/>
        </left>
        <right style="thin">
          <color rgb="FFADADAD"/>
        </right>
        <top/>
        <bottom/>
      </border>
    </dxf>
    <dxf>
      <fill>
        <patternFill>
          <bgColor rgb="FFF0F5FB"/>
        </patternFill>
      </fill>
    </dxf>
  </dxfs>
  <tableStyles count="1" defaultTableStyle="TableStyleMedium2" defaultPivotStyle="PivotStyleLight16">
    <tableStyle name="テーブル スタイル 1" pivot="0" count="1" xr9:uid="{4CE133FF-3B30-8849-8217-BD63B06CD00C}">
      <tableStyleElement type="secondRowStripe" dxfId="20"/>
    </tableStyle>
  </tableStyles>
  <colors>
    <mruColors>
      <color rgb="FFADADAD"/>
      <color rgb="FF54769C"/>
      <color rgb="FFF0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5" fmlaLink="$D$1" max="30000" min="1" noThreeD="1" page="1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2675568</xdr:colOff>
      <xdr:row>0</xdr:row>
      <xdr:rowOff>408</xdr:rowOff>
    </xdr:from>
    <xdr:to>
      <xdr:col>2</xdr:col>
      <xdr:colOff>641316</xdr:colOff>
      <xdr:row>1</xdr:row>
      <xdr:rowOff>214605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953991" y="408"/>
          <a:ext cx="1282402" cy="429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kumimoji="1" lang="ja-JP" altLang="en-US" sz="2000">
              <a:solidFill>
                <a:schemeClr val="accent3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納　品　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2082800</xdr:colOff>
          <xdr:row>0</xdr:row>
          <xdr:rowOff>12700</xdr:rowOff>
        </xdr:from>
        <xdr:to>
          <xdr:col>2</xdr:col>
          <xdr:colOff>2273300</xdr:colOff>
          <xdr:row>1</xdr:row>
          <xdr:rowOff>215900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BC09EE-B397-6E48-BD6C-AB9287B3EC95}" name="売上入力" displayName="売上入力" ref="B4:L14" totalsRowShown="0" headerRowDxfId="19" headerRowBorderDxfId="18" tableBorderDxfId="17">
  <autoFilter ref="B4:L14" xr:uid="{29BC09EE-B397-6E48-BD6C-AB9287B3EC95}"/>
  <tableColumns count="11">
    <tableColumn id="1" xr3:uid="{5AC72865-8A60-6B4B-A5A2-DC1A4CE90376}" name="No." dataDxfId="16"/>
    <tableColumn id="10" xr3:uid="{D484F033-70D1-7F49-A8D1-0694F306134A}" name="部門" dataDxfId="15"/>
    <tableColumn id="2" xr3:uid="{1803B82F-366D-6944-8913-AF05E796B7E3}" name="落札日" dataDxfId="14"/>
    <tableColumn id="3" xr3:uid="{92822021-7EA9-944F-B1C7-75C735585187}" name="商品名" dataDxfId="13"/>
    <tableColumn id="4" xr3:uid="{F1C5611B-E318-7C4A-8BF2-E4F4000DC5C1}" name="落札価格 _x000a_（税込）" dataDxfId="12"/>
    <tableColumn id="5" xr3:uid="{5A1418E5-F4F4-864C-8CE3-774C772AC4D1}" name="郵便番号" dataDxfId="11"/>
    <tableColumn id="6" xr3:uid="{38C09664-93D5-DC44-AE13-948D65A5B61F}" name="住所" dataDxfId="10"/>
    <tableColumn id="7" xr3:uid="{740C2828-CB94-EF4D-A69C-A36B58E47A80}" name="氏名" dataDxfId="9"/>
    <tableColumn id="8" xr3:uid="{8E0FF963-E032-7E43-A411-6A6F5735F226}" name="電話番号" dataDxfId="8"/>
    <tableColumn id="9" xr3:uid="{78DE8DB9-7A70-8F43-B269-7CC1E6F51676}" name="備考" dataDxfId="7"/>
    <tableColumn id="11" xr3:uid="{01CB7F28-9192-164A-85F7-813272A3DFCC}" name="摘要" dataDxfId="6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DC2E4-7DDB-104A-8275-E6FEF115B17E}" name="バージョン" displayName="バージョン" ref="B4:D13" totalsRowShown="0" headerRowBorderDxfId="5" tableBorderDxfId="4" totalsRowBorderDxfId="3">
  <autoFilter ref="B4:D13" xr:uid="{4A1DC2E4-7DDB-104A-8275-E6FEF115B17E}">
    <filterColumn colId="0" hiddenButton="1"/>
    <filterColumn colId="1" hiddenButton="1"/>
    <filterColumn colId="2" hiddenButton="1"/>
  </autoFilter>
  <tableColumns count="3">
    <tableColumn id="1" xr3:uid="{3B56EC95-73B2-7A46-974D-A378552D2682}" name="2023/12/29" dataDxfId="2"/>
    <tableColumn id="2" xr3:uid="{AAE4C98A-5420-E945-9770-8F83EAC0E2B8}" name="1.0.0" dataDxfId="1"/>
    <tableColumn id="3" xr3:uid="{740D48BC-292F-0E40-B3A6-55DE09C3AF9D}" name="公開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D849-BCAB-F444-AF9F-24173698EFC1}">
  <sheetPr>
    <pageSetUpPr autoPageBreaks="0" fitToPage="1"/>
  </sheetPr>
  <dimension ref="B1:L14"/>
  <sheetViews>
    <sheetView showGridLines="0" tabSelected="1" zoomScale="140" zoomScaleNormal="1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34" customHeight="1"/>
  <cols>
    <col min="1" max="1" width="2.7109375" style="1" customWidth="1"/>
    <col min="2" max="2" width="4.5703125" style="1" customWidth="1"/>
    <col min="3" max="3" width="15" style="1" bestFit="1" customWidth="1"/>
    <col min="4" max="4" width="8.85546875" style="1" customWidth="1"/>
    <col min="5" max="5" width="52.5703125" style="5" bestFit="1" customWidth="1"/>
    <col min="6" max="7" width="7.42578125" style="1" bestFit="1" customWidth="1"/>
    <col min="8" max="8" width="22.140625" style="1" bestFit="1" customWidth="1"/>
    <col min="9" max="9" width="11.7109375" style="1" bestFit="1" customWidth="1"/>
    <col min="10" max="10" width="15" style="1" bestFit="1" customWidth="1"/>
    <col min="11" max="12" width="15" style="1" customWidth="1"/>
    <col min="13" max="16384" width="10.7109375" style="1"/>
  </cols>
  <sheetData>
    <row r="1" spans="2:12" ht="17">
      <c r="E1" s="1"/>
    </row>
    <row r="2" spans="2:12" ht="33">
      <c r="B2" s="9" t="s">
        <v>30</v>
      </c>
      <c r="C2" s="9"/>
      <c r="D2" s="9"/>
      <c r="E2" s="9"/>
      <c r="F2" s="9"/>
    </row>
    <row r="3" spans="2:12" ht="17">
      <c r="B3" s="37" t="s">
        <v>17</v>
      </c>
      <c r="E3" s="38" t="s">
        <v>18</v>
      </c>
      <c r="F3" s="39"/>
      <c r="G3" s="39"/>
      <c r="H3" s="39"/>
      <c r="I3" s="39"/>
      <c r="J3" s="39"/>
      <c r="K3" s="40"/>
    </row>
    <row r="4" spans="2:12" ht="34" customHeight="1">
      <c r="B4" s="18" t="s">
        <v>3</v>
      </c>
      <c r="C4" s="18" t="s">
        <v>14</v>
      </c>
      <c r="D4" s="19" t="s">
        <v>4</v>
      </c>
      <c r="E4" s="19" t="s">
        <v>0</v>
      </c>
      <c r="F4" s="20" t="s">
        <v>9</v>
      </c>
      <c r="G4" s="19" t="s">
        <v>5</v>
      </c>
      <c r="H4" s="19" t="s">
        <v>6</v>
      </c>
      <c r="I4" s="19" t="s">
        <v>7</v>
      </c>
      <c r="J4" s="19" t="s">
        <v>8</v>
      </c>
      <c r="K4" s="21" t="s">
        <v>1</v>
      </c>
      <c r="L4" s="19" t="s">
        <v>16</v>
      </c>
    </row>
    <row r="5" spans="2:12" ht="34" customHeight="1">
      <c r="B5" s="16">
        <v>1</v>
      </c>
      <c r="C5" s="16" t="s">
        <v>15</v>
      </c>
      <c r="D5" s="11">
        <v>45289</v>
      </c>
      <c r="E5" s="12" t="s">
        <v>24</v>
      </c>
      <c r="F5" s="13">
        <v>10000</v>
      </c>
      <c r="G5" s="14" t="s">
        <v>22</v>
      </c>
      <c r="H5" s="12" t="s">
        <v>26</v>
      </c>
      <c r="I5" s="42" t="s">
        <v>23</v>
      </c>
      <c r="J5" s="10" t="s">
        <v>19</v>
      </c>
      <c r="K5" s="29" t="s">
        <v>25</v>
      </c>
      <c r="L5" s="10" t="s">
        <v>21</v>
      </c>
    </row>
    <row r="6" spans="2:12" ht="34" customHeight="1">
      <c r="B6" s="17"/>
      <c r="C6" s="17"/>
      <c r="D6" s="11"/>
      <c r="E6" s="12"/>
      <c r="F6" s="13"/>
      <c r="G6" s="14"/>
      <c r="H6" s="15"/>
      <c r="I6" s="10"/>
      <c r="J6" s="14"/>
      <c r="K6" s="29"/>
      <c r="L6" s="15"/>
    </row>
    <row r="7" spans="2:12" ht="34" customHeight="1">
      <c r="B7" s="22"/>
      <c r="C7" s="22"/>
      <c r="D7" s="23"/>
      <c r="E7" s="24"/>
      <c r="F7" s="25"/>
      <c r="G7" s="26"/>
      <c r="H7" s="27"/>
      <c r="I7" s="28"/>
      <c r="J7" s="26"/>
      <c r="K7" s="30"/>
      <c r="L7" s="15"/>
    </row>
    <row r="8" spans="2:12" ht="34" customHeight="1">
      <c r="B8" s="22"/>
      <c r="C8" s="22"/>
      <c r="D8" s="23"/>
      <c r="E8" s="24"/>
      <c r="F8" s="25"/>
      <c r="G8" s="26"/>
      <c r="H8" s="27"/>
      <c r="I8" s="28"/>
      <c r="J8" s="26"/>
      <c r="K8" s="30"/>
      <c r="L8" s="15"/>
    </row>
    <row r="9" spans="2:12" ht="34" customHeight="1">
      <c r="B9" s="22"/>
      <c r="C9" s="22"/>
      <c r="D9" s="23"/>
      <c r="E9" s="24"/>
      <c r="F9" s="25"/>
      <c r="G9" s="26"/>
      <c r="H9" s="27"/>
      <c r="I9" s="28"/>
      <c r="J9" s="26"/>
      <c r="K9" s="30"/>
      <c r="L9" s="15"/>
    </row>
    <row r="10" spans="2:12" ht="34" customHeight="1">
      <c r="B10" s="22"/>
      <c r="C10" s="22"/>
      <c r="D10" s="23"/>
      <c r="E10" s="24"/>
      <c r="F10" s="25"/>
      <c r="G10" s="26"/>
      <c r="H10" s="27"/>
      <c r="I10" s="28"/>
      <c r="J10" s="26"/>
      <c r="K10" s="30"/>
      <c r="L10" s="15"/>
    </row>
    <row r="11" spans="2:12" ht="34" customHeight="1">
      <c r="B11" s="22"/>
      <c r="C11" s="22"/>
      <c r="D11" s="23"/>
      <c r="E11" s="24"/>
      <c r="F11" s="25"/>
      <c r="G11" s="26"/>
      <c r="H11" s="27"/>
      <c r="I11" s="28"/>
      <c r="J11" s="26"/>
      <c r="K11" s="30"/>
      <c r="L11" s="15"/>
    </row>
    <row r="12" spans="2:12" ht="34" customHeight="1">
      <c r="B12" s="22"/>
      <c r="C12" s="22"/>
      <c r="D12" s="23"/>
      <c r="E12" s="24"/>
      <c r="F12" s="25"/>
      <c r="G12" s="26"/>
      <c r="H12" s="27"/>
      <c r="I12" s="28"/>
      <c r="J12" s="26"/>
      <c r="K12" s="30"/>
      <c r="L12" s="15"/>
    </row>
    <row r="13" spans="2:12" ht="34" customHeight="1">
      <c r="B13" s="22"/>
      <c r="C13" s="22"/>
      <c r="D13" s="23"/>
      <c r="E13" s="24"/>
      <c r="F13" s="25"/>
      <c r="G13" s="26"/>
      <c r="H13" s="27"/>
      <c r="I13" s="28"/>
      <c r="J13" s="26"/>
      <c r="K13" s="30"/>
      <c r="L13" s="15"/>
    </row>
    <row r="14" spans="2:12" ht="34" customHeight="1">
      <c r="B14" s="22"/>
      <c r="C14" s="22"/>
      <c r="D14" s="23"/>
      <c r="E14" s="24"/>
      <c r="F14" s="25"/>
      <c r="G14" s="26"/>
      <c r="H14" s="27"/>
      <c r="I14" s="28"/>
      <c r="J14" s="26"/>
      <c r="K14" s="30"/>
      <c r="L14" s="15"/>
    </row>
  </sheetData>
  <phoneticPr fontId="1"/>
  <printOptions horizontalCentered="1"/>
  <pageMargins left="0.39370078740157483" right="0.39370078740157483" top="0.98425196850393704" bottom="0.98425196850393704" header="0.59055118110236227" footer="0.59055118110236227"/>
  <pageSetup paperSize="9" scale="65" fitToHeight="0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E3D6-202B-A442-8EB5-512C63DA95AC}">
  <sheetPr>
    <pageSetUpPr fitToPage="1"/>
  </sheetPr>
  <dimension ref="A1:D17"/>
  <sheetViews>
    <sheetView showGridLines="0" view="pageLayout" zoomScale="260" zoomScaleNormal="100" zoomScalePageLayoutView="260" workbookViewId="0">
      <selection activeCell="D1" sqref="D1"/>
    </sheetView>
  </sheetViews>
  <sheetFormatPr baseColWidth="10" defaultColWidth="6.5703125" defaultRowHeight="17"/>
  <cols>
    <col min="1" max="1" width="3.140625" style="1" bestFit="1" customWidth="1"/>
    <col min="2" max="2" width="37.28515625" style="1" customWidth="1"/>
    <col min="3" max="3" width="25.7109375" style="1" customWidth="1"/>
    <col min="4" max="4" width="14.7109375" style="1" customWidth="1"/>
    <col min="5" max="16384" width="6.5703125" style="1"/>
  </cols>
  <sheetData>
    <row r="1" spans="1:4">
      <c r="D1" s="2">
        <v>1</v>
      </c>
    </row>
    <row r="2" spans="1:4">
      <c r="D2" s="3">
        <f ca="1">TODAY()</f>
        <v>45290</v>
      </c>
    </row>
    <row r="4" spans="1:4">
      <c r="B4" s="1" t="str">
        <f>IFERROR( VLOOKUP(D1, 売上入力[], 6, FALSE) &amp; "", "")</f>
        <v>000-0000</v>
      </c>
    </row>
    <row r="5" spans="1:4">
      <c r="B5" s="46" t="str">
        <f>IFERROR( VLOOKUP(D1, 売上入力[], 7, FALSE) &amp; "", "")</f>
        <v>◯◯県◯◯市　◯丁目◯番◯号
　◯◯階 ◯◯</v>
      </c>
    </row>
    <row r="6" spans="1:4">
      <c r="B6" s="46"/>
      <c r="D6" s="6" t="s">
        <v>29</v>
      </c>
    </row>
    <row r="7" spans="1:4">
      <c r="D7" s="4" t="s">
        <v>27</v>
      </c>
    </row>
    <row r="8" spans="1:4">
      <c r="B8" s="46" t="str">
        <f>IFERROR( VLOOKUP(D1, 売上入力[], 8, FALSE) &amp; "", "")</f>
        <v>◯◯◯
◯◯　◯◯　様</v>
      </c>
    </row>
    <row r="9" spans="1:4">
      <c r="B9" s="46"/>
      <c r="D9" s="4" t="s">
        <v>28</v>
      </c>
    </row>
    <row r="11" spans="1:4">
      <c r="B11" s="1" t="str">
        <f>IFERROR( VLOOKUP(D1, 売上入力[], 9, FALSE) &amp; "", "")</f>
        <v>tel.　000-0000-0000</v>
      </c>
      <c r="D11" s="4" t="s">
        <v>19</v>
      </c>
    </row>
    <row r="13" spans="1:4">
      <c r="B13" s="1" t="s">
        <v>2</v>
      </c>
    </row>
    <row r="15" spans="1:4">
      <c r="A15" s="47" t="s">
        <v>0</v>
      </c>
      <c r="B15" s="48"/>
      <c r="C15" s="49"/>
      <c r="D15" s="41" t="s">
        <v>20</v>
      </c>
    </row>
    <row r="16" spans="1:4" ht="56.5" customHeight="1">
      <c r="A16" s="43" t="str">
        <f>IFERROR( VLOOKUP(D1, 売上入力[], 4, FALSE) &amp; "", "")</f>
        <v>美品 送料無料 ◯◯ おまけつき</v>
      </c>
      <c r="B16" s="44"/>
      <c r="C16" s="45"/>
      <c r="D16" s="8">
        <f>IFERROR( VALUE( VLOOKUP(D1, 売上入力[], 5, FALSE) &amp; ""), "")</f>
        <v>10000</v>
      </c>
    </row>
    <row r="17" spans="1:4" ht="36">
      <c r="A17" s="7" t="s">
        <v>1</v>
      </c>
      <c r="B17" s="50" t="str">
        <f>IFERROR( VLOOKUP(D1, 売上入力[], 10, FALSE) &amp; "", "")</f>
        <v>ぜひ、お使いください。</v>
      </c>
      <c r="C17" s="51"/>
      <c r="D17" s="52"/>
    </row>
  </sheetData>
  <mergeCells count="5">
    <mergeCell ref="A16:C16"/>
    <mergeCell ref="B8:B9"/>
    <mergeCell ref="B5:B6"/>
    <mergeCell ref="A15:C15"/>
    <mergeCell ref="B17:D1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11" scale="99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print="0" autoPict="0">
                <anchor moveWithCells="1" sizeWithCells="1">
                  <from>
                    <xdr:col>2</xdr:col>
                    <xdr:colOff>2082800</xdr:colOff>
                    <xdr:row>0</xdr:row>
                    <xdr:rowOff>12700</xdr:rowOff>
                  </from>
                  <to>
                    <xdr:col>2</xdr:col>
                    <xdr:colOff>2273300</xdr:colOff>
                    <xdr:row>1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8F9C-45D9-DF40-A097-C6CF464FD060}">
  <dimension ref="B2:D13"/>
  <sheetViews>
    <sheetView showGridLines="0" zoomScale="140" zoomScaleNormal="140" workbookViewId="0">
      <selection activeCell="B5" sqref="B5"/>
    </sheetView>
  </sheetViews>
  <sheetFormatPr baseColWidth="10" defaultRowHeight="17"/>
  <cols>
    <col min="1" max="1" width="2.7109375" style="1" customWidth="1"/>
    <col min="2" max="4" width="10.28515625" style="1" customWidth="1"/>
    <col min="5" max="16384" width="10.7109375" style="1"/>
  </cols>
  <sheetData>
    <row r="2" spans="2:4" ht="33">
      <c r="B2" s="31" t="s">
        <v>10</v>
      </c>
    </row>
    <row r="4" spans="2:4">
      <c r="B4" s="33" t="s">
        <v>13</v>
      </c>
      <c r="C4" s="34" t="s">
        <v>11</v>
      </c>
      <c r="D4" s="36" t="s">
        <v>12</v>
      </c>
    </row>
    <row r="5" spans="2:4">
      <c r="B5" s="32"/>
      <c r="C5" s="14"/>
      <c r="D5" s="29"/>
    </row>
    <row r="6" spans="2:4">
      <c r="B6" s="35"/>
      <c r="C6" s="26"/>
      <c r="D6" s="30"/>
    </row>
    <row r="7" spans="2:4">
      <c r="B7" s="35"/>
      <c r="C7" s="26"/>
      <c r="D7" s="30"/>
    </row>
    <row r="8" spans="2:4">
      <c r="B8" s="35"/>
      <c r="C8" s="26"/>
      <c r="D8" s="30"/>
    </row>
    <row r="9" spans="2:4">
      <c r="B9" s="35"/>
      <c r="C9" s="26"/>
      <c r="D9" s="30"/>
    </row>
    <row r="10" spans="2:4">
      <c r="B10" s="35"/>
      <c r="C10" s="26"/>
      <c r="D10" s="30"/>
    </row>
    <row r="11" spans="2:4">
      <c r="B11" s="35"/>
      <c r="C11" s="26"/>
      <c r="D11" s="30"/>
    </row>
    <row r="12" spans="2:4">
      <c r="B12" s="35"/>
      <c r="C12" s="26"/>
      <c r="D12" s="30"/>
    </row>
    <row r="13" spans="2:4">
      <c r="B13" s="35"/>
      <c r="C13" s="26"/>
      <c r="D13" s="30"/>
    </row>
  </sheetData>
  <phoneticPr fontId="1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売上情報入力</vt:lpstr>
      <vt:lpstr>納品書</vt:lpstr>
      <vt:lpstr>バージョン</vt:lpstr>
      <vt:lpstr>納品書!Print_Area</vt:lpstr>
      <vt:lpstr>売上情報入力!Print_Area</vt:lpstr>
      <vt:lpstr>売上情報入力!Print_Titles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納品書</dc:title>
  <dc:subject/>
  <dc:creator/>
  <cp:keywords/>
  <dc:description/>
  <cp:lastModifiedBy>和裕 藤田</cp:lastModifiedBy>
  <cp:lastPrinted>2023-12-29T12:17:33Z</cp:lastPrinted>
  <dcterms:created xsi:type="dcterms:W3CDTF">2023-12-29T02:34:38Z</dcterms:created>
  <dcterms:modified xsi:type="dcterms:W3CDTF">2023-12-30T02:02:04Z</dcterms:modified>
  <cp:category/>
</cp:coreProperties>
</file>